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Année 2023-2024\Classe 2nd\Séance 20 - Calculs devoirs\Nivellement direct\"/>
    </mc:Choice>
  </mc:AlternateContent>
  <xr:revisionPtr revIDLastSave="0" documentId="8_{2526C9F0-2CFC-4F69-B975-5B3D5134B4E9}" xr6:coauthVersionLast="47" xr6:coauthVersionMax="47" xr10:uidLastSave="{00000000-0000-0000-0000-000000000000}"/>
  <bookViews>
    <workbookView xWindow="-108" yWindow="-108" windowWidth="23256" windowHeight="12456" xr2:uid="{D14C4A02-7922-4835-B012-26E4415EE88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1" l="1"/>
  <c r="G57" i="1"/>
  <c r="D54" i="1"/>
  <c r="C18" i="1"/>
  <c r="C10" i="1"/>
  <c r="D6" i="1" s="1"/>
</calcChain>
</file>

<file path=xl/sharedStrings.xml><?xml version="1.0" encoding="utf-8"?>
<sst xmlns="http://schemas.openxmlformats.org/spreadsheetml/2006/main" count="22" uniqueCount="21">
  <si>
    <t>Carnet de nivellement direct</t>
  </si>
  <si>
    <t>Date :</t>
  </si>
  <si>
    <t>Niveau :</t>
  </si>
  <si>
    <t>Équipe :</t>
  </si>
  <si>
    <t>St</t>
  </si>
  <si>
    <t>Points visés</t>
  </si>
  <si>
    <t>Lectures
arrières</t>
  </si>
  <si>
    <t>Dist
Ar.</t>
  </si>
  <si>
    <t>Lectures
avants</t>
  </si>
  <si>
    <t>Dist
Av.</t>
  </si>
  <si>
    <r>
      <rPr>
        <sz val="18"/>
        <color rgb="FF000000"/>
        <rFont val="Symbol"/>
        <family val="1"/>
        <charset val="2"/>
      </rPr>
      <t>D</t>
    </r>
    <r>
      <rPr>
        <sz val="18"/>
        <color rgb="FF000000"/>
        <rFont val="Calibri"/>
        <family val="2"/>
        <charset val="1"/>
      </rPr>
      <t>z</t>
    </r>
  </si>
  <si>
    <t>Altitude</t>
  </si>
  <si>
    <t>RN47
Pont</t>
  </si>
  <si>
    <t>Spit</t>
  </si>
  <si>
    <t>PAV</t>
  </si>
  <si>
    <t>Maison</t>
  </si>
  <si>
    <t>Mur</t>
  </si>
  <si>
    <r>
      <rPr>
        <sz val="26"/>
        <color rgb="FF000000"/>
        <rFont val="Symbol"/>
        <family val="1"/>
        <charset val="2"/>
      </rPr>
      <t xml:space="preserve">S </t>
    </r>
    <r>
      <rPr>
        <sz val="18"/>
        <color rgb="FF000000"/>
        <rFont val="Symbol"/>
        <family val="1"/>
        <charset val="2"/>
      </rPr>
      <t>=</t>
    </r>
  </si>
  <si>
    <t>NA 720 #5709746</t>
  </si>
  <si>
    <t>Bibi</t>
  </si>
  <si>
    <r>
      <t xml:space="preserve">Corr.
</t>
    </r>
    <r>
      <rPr>
        <i/>
        <sz val="9"/>
        <color theme="1"/>
        <rFont val="Calibri"/>
        <family val="2"/>
        <scheme val="minor"/>
      </rPr>
      <t>(mm)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</si>
</sst>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sz val="18"/>
      <color rgb="FF000000"/>
      <name val="Symbol"/>
      <family val="1"/>
      <charset val="2"/>
    </font>
    <font>
      <sz val="14"/>
      <color rgb="FF000000"/>
      <name val="Calibri"/>
      <family val="2"/>
      <charset val="1"/>
    </font>
    <font>
      <sz val="11"/>
      <name val="Calibri"/>
      <family val="2"/>
      <charset val="1"/>
    </font>
    <font>
      <sz val="26"/>
      <color rgb="FF000000"/>
      <name val="Symbol"/>
      <family val="1"/>
      <charset val="2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AFABAB"/>
        <bgColor rgb="FF969696"/>
      </patternFill>
    </fill>
    <fill>
      <patternFill patternType="solid">
        <fgColor rgb="FFFFFFCC"/>
        <bgColor indexed="64"/>
      </patternFill>
    </fill>
    <fill>
      <patternFill patternType="solid">
        <fgColor rgb="FFFFF2CC"/>
        <bgColor rgb="FFFFFFCC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5" fontId="0" fillId="2" borderId="0" xfId="0" applyNumberFormat="1" applyFill="1" applyAlignment="1">
      <alignment horizontal="left" vertical="center"/>
    </xf>
    <xf numFmtId="15" fontId="0" fillId="2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164" fontId="0" fillId="2" borderId="8" xfId="0" applyNumberFormat="1" applyFill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vertical="center"/>
    </xf>
    <xf numFmtId="164" fontId="0" fillId="3" borderId="9" xfId="0" applyNumberFormat="1" applyFill="1" applyBorder="1" applyAlignment="1">
      <alignment vertical="center"/>
    </xf>
    <xf numFmtId="164" fontId="0" fillId="4" borderId="10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64" fontId="0" fillId="3" borderId="11" xfId="0" applyNumberFormat="1" applyFill="1" applyBorder="1" applyAlignment="1">
      <alignment vertical="center"/>
    </xf>
    <xf numFmtId="164" fontId="0" fillId="3" borderId="0" xfId="0" applyNumberFormat="1" applyFill="1" applyAlignment="1">
      <alignment vertical="center"/>
    </xf>
    <xf numFmtId="164" fontId="0" fillId="5" borderId="12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vertical="center"/>
    </xf>
    <xf numFmtId="164" fontId="0" fillId="3" borderId="14" xfId="0" applyNumberForma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5" borderId="20" xfId="0" applyNumberFormat="1" applyFill="1" applyBorder="1" applyAlignment="1">
      <alignment horizontal="center" vertical="center"/>
    </xf>
    <xf numFmtId="164" fontId="0" fillId="5" borderId="21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22" xfId="0" applyNumberForma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2" borderId="24" xfId="0" applyFill="1" applyBorder="1" applyAlignment="1">
      <alignment horizontal="center" vertical="center"/>
    </xf>
    <xf numFmtId="164" fontId="0" fillId="3" borderId="25" xfId="0" applyNumberFormat="1" applyFill="1" applyBorder="1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164" fontId="0" fillId="3" borderId="28" xfId="0" applyNumberFormat="1" applyFill="1" applyBorder="1" applyAlignment="1">
      <alignment vertical="center"/>
    </xf>
    <xf numFmtId="164" fontId="0" fillId="3" borderId="29" xfId="0" applyNumberFormat="1" applyFill="1" applyBorder="1" applyAlignment="1">
      <alignment vertical="center"/>
    </xf>
    <xf numFmtId="1" fontId="0" fillId="0" borderId="7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281820</xdr:colOff>
      <xdr:row>0</xdr:row>
      <xdr:rowOff>37980</xdr:rowOff>
    </xdr:from>
    <xdr:to>
      <xdr:col>8</xdr:col>
      <xdr:colOff>685800</xdr:colOff>
      <xdr:row>0</xdr:row>
      <xdr:rowOff>1340559</xdr:rowOff>
    </xdr:to>
    <xdr:pic>
      <xdr:nvPicPr>
        <xdr:cNvPr id="2" name="imi" descr="TP de Nivellement. Introduction. Le nivellement direct. Appareillage - PDF  Téléchargement Gratuit">
          <a:extLst>
            <a:ext uri="{FF2B5EF4-FFF2-40B4-BE49-F238E27FC236}">
              <a16:creationId xmlns:a16="http://schemas.microsoft.com/office/drawing/2014/main" id="{B8ABCEDA-0F90-48B4-90AF-C7489A61CFF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6080" y="37980"/>
          <a:ext cx="2369940" cy="130257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61140</xdr:colOff>
      <xdr:row>0</xdr:row>
      <xdr:rowOff>30420</xdr:rowOff>
    </xdr:from>
    <xdr:to>
      <xdr:col>5</xdr:col>
      <xdr:colOff>243840</xdr:colOff>
      <xdr:row>1</xdr:row>
      <xdr:rowOff>53340</xdr:rowOff>
    </xdr:to>
    <xdr:pic>
      <xdr:nvPicPr>
        <xdr:cNvPr id="3" name="Image 2" descr="Nivellement et topographie - ABC-MACONNERIE">
          <a:extLst>
            <a:ext uri="{FF2B5EF4-FFF2-40B4-BE49-F238E27FC236}">
              <a16:creationId xmlns:a16="http://schemas.microsoft.com/office/drawing/2014/main" id="{85FD8E43-C013-403D-8950-C4FA36291793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1140" y="30420"/>
          <a:ext cx="3786960" cy="16002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DF4C5-995C-4777-B85B-D0F2F07C831B}">
  <dimension ref="A1:AMB76"/>
  <sheetViews>
    <sheetView tabSelected="1" workbookViewId="0">
      <selection activeCell="C6" sqref="C6:C7"/>
    </sheetView>
  </sheetViews>
  <sheetFormatPr baseColWidth="10" defaultColWidth="11.5546875" defaultRowHeight="14.4" x14ac:dyDescent="0.3"/>
  <cols>
    <col min="1" max="1" width="5.88671875" style="1" customWidth="1"/>
    <col min="2" max="2" width="8.88671875" style="1" customWidth="1"/>
    <col min="3" max="3" width="14.44140625" style="1" customWidth="1"/>
    <col min="4" max="4" width="8.88671875" style="1" customWidth="1"/>
    <col min="5" max="5" width="14.44140625" style="1" customWidth="1"/>
    <col min="6" max="6" width="8.88671875" style="1" customWidth="1"/>
    <col min="7" max="7" width="11.5546875" style="1"/>
    <col min="8" max="8" width="8.21875" style="1" customWidth="1"/>
    <col min="9" max="1016" width="11.5546875" style="1"/>
  </cols>
  <sheetData>
    <row r="1" spans="1:9" ht="124.2" customHeight="1" x14ac:dyDescent="0.3"/>
    <row r="2" spans="1:9" ht="23.4" x14ac:dyDescent="0.3">
      <c r="A2" s="2" t="s">
        <v>0</v>
      </c>
      <c r="B2" s="2"/>
      <c r="C2" s="2"/>
      <c r="D2" s="2"/>
      <c r="E2" s="2"/>
      <c r="F2" s="2"/>
      <c r="G2" s="2"/>
      <c r="H2" s="2"/>
      <c r="I2" s="2"/>
    </row>
    <row r="3" spans="1:9" x14ac:dyDescent="0.3">
      <c r="A3" s="4" t="s">
        <v>1</v>
      </c>
      <c r="B3" s="5">
        <v>45076</v>
      </c>
      <c r="C3" s="5"/>
      <c r="D3" s="4" t="s">
        <v>2</v>
      </c>
      <c r="E3" s="5" t="s">
        <v>18</v>
      </c>
      <c r="F3" s="5"/>
      <c r="G3" s="4" t="s">
        <v>3</v>
      </c>
      <c r="H3" s="6" t="s">
        <v>19</v>
      </c>
      <c r="I3" s="6"/>
    </row>
    <row r="4" spans="1:9" ht="9" customHeight="1" thickBot="1" x14ac:dyDescent="0.35"/>
    <row r="5" spans="1:9" s="12" customFormat="1" ht="41.4" customHeight="1" x14ac:dyDescent="0.3">
      <c r="A5" s="7" t="s">
        <v>4</v>
      </c>
      <c r="B5" s="8" t="s">
        <v>5</v>
      </c>
      <c r="C5" s="8" t="s">
        <v>6</v>
      </c>
      <c r="D5" s="8" t="s">
        <v>7</v>
      </c>
      <c r="E5" s="9" t="s">
        <v>8</v>
      </c>
      <c r="F5" s="8" t="s">
        <v>9</v>
      </c>
      <c r="G5" s="10" t="s">
        <v>10</v>
      </c>
      <c r="H5" s="8" t="s">
        <v>20</v>
      </c>
      <c r="I5" s="11" t="s">
        <v>11</v>
      </c>
    </row>
    <row r="6" spans="1:9" ht="8.4" customHeight="1" x14ac:dyDescent="0.3">
      <c r="A6" s="13"/>
      <c r="B6" s="14" t="s">
        <v>12</v>
      </c>
      <c r="C6" s="15">
        <v>0.214</v>
      </c>
      <c r="D6" s="16">
        <f>IF(COUNT(C6:C11)=3,ABS((C6-C10)*100),"")</f>
        <v>24.4</v>
      </c>
      <c r="E6" s="17"/>
      <c r="F6" s="17"/>
      <c r="G6" s="18"/>
      <c r="H6" s="19"/>
      <c r="I6" s="20">
        <v>164.73699999999999</v>
      </c>
    </row>
    <row r="7" spans="1:9" ht="8.4" customHeight="1" thickBot="1" x14ac:dyDescent="0.35">
      <c r="A7" s="13"/>
      <c r="B7" s="21"/>
      <c r="C7" s="15"/>
      <c r="D7" s="16"/>
      <c r="E7" s="17"/>
      <c r="F7" s="17"/>
      <c r="G7" s="22"/>
      <c r="H7" s="23"/>
      <c r="I7" s="20"/>
    </row>
    <row r="8" spans="1:9" ht="8.4" customHeight="1" thickBot="1" x14ac:dyDescent="0.35">
      <c r="A8" s="13"/>
      <c r="B8" s="21"/>
      <c r="C8" s="24">
        <v>9.1999999999999998E-2</v>
      </c>
      <c r="D8" s="16"/>
      <c r="E8" s="17"/>
      <c r="F8" s="17"/>
      <c r="G8" s="25"/>
      <c r="H8" s="26"/>
      <c r="I8" s="20"/>
    </row>
    <row r="9" spans="1:9" ht="8.4" customHeight="1" thickBot="1" x14ac:dyDescent="0.35">
      <c r="A9" s="27">
        <v>1</v>
      </c>
      <c r="B9" s="21"/>
      <c r="C9" s="24"/>
      <c r="D9" s="16"/>
      <c r="E9" s="17"/>
      <c r="F9" s="17"/>
      <c r="G9" s="28"/>
      <c r="H9" s="29"/>
      <c r="I9" s="20"/>
    </row>
    <row r="10" spans="1:9" ht="8.4" customHeight="1" x14ac:dyDescent="0.3">
      <c r="A10" s="27"/>
      <c r="B10" s="21"/>
      <c r="C10" s="30">
        <f>C8-(C6-C8)</f>
        <v>-0.03</v>
      </c>
      <c r="D10" s="16"/>
      <c r="E10" s="17"/>
      <c r="F10" s="17"/>
      <c r="G10" s="28"/>
      <c r="H10" s="29"/>
      <c r="I10" s="20"/>
    </row>
    <row r="11" spans="1:9" ht="8.4" customHeight="1" x14ac:dyDescent="0.3">
      <c r="A11" s="27"/>
      <c r="B11" s="21"/>
      <c r="C11" s="30"/>
      <c r="D11" s="16"/>
      <c r="E11" s="17"/>
      <c r="F11" s="17"/>
      <c r="G11" s="28"/>
      <c r="H11" s="29"/>
      <c r="I11" s="20"/>
    </row>
    <row r="12" spans="1:9" ht="8.4" customHeight="1" x14ac:dyDescent="0.3">
      <c r="A12" s="27"/>
      <c r="B12" s="21" t="s">
        <v>13</v>
      </c>
      <c r="C12" s="15">
        <v>1.9319999999999999</v>
      </c>
      <c r="D12" s="16"/>
      <c r="E12" s="15">
        <v>3.875</v>
      </c>
      <c r="F12" s="16"/>
      <c r="G12" s="28"/>
      <c r="H12" s="29"/>
      <c r="I12" s="31"/>
    </row>
    <row r="13" spans="1:9" ht="8.4" customHeight="1" thickBot="1" x14ac:dyDescent="0.35">
      <c r="A13" s="27"/>
      <c r="B13" s="21"/>
      <c r="C13" s="15"/>
      <c r="D13" s="16"/>
      <c r="E13" s="15"/>
      <c r="F13" s="16"/>
      <c r="G13" s="28"/>
      <c r="H13" s="29"/>
      <c r="I13" s="31"/>
    </row>
    <row r="14" spans="1:9" ht="8.4" customHeight="1" thickBot="1" x14ac:dyDescent="0.35">
      <c r="A14" s="27"/>
      <c r="B14" s="21"/>
      <c r="C14" s="24">
        <v>1.657</v>
      </c>
      <c r="D14" s="16"/>
      <c r="E14" s="24">
        <v>3.7890000000000001</v>
      </c>
      <c r="F14" s="16"/>
      <c r="G14" s="28"/>
      <c r="H14" s="29"/>
      <c r="I14" s="31"/>
    </row>
    <row r="15" spans="1:9" ht="8.4" customHeight="1" thickBot="1" x14ac:dyDescent="0.35">
      <c r="A15" s="27">
        <v>2</v>
      </c>
      <c r="B15" s="21"/>
      <c r="C15" s="24"/>
      <c r="D15" s="16"/>
      <c r="E15" s="24"/>
      <c r="F15" s="16"/>
      <c r="G15" s="28"/>
      <c r="H15" s="29"/>
      <c r="I15" s="31"/>
    </row>
    <row r="16" spans="1:9" ht="8.4" customHeight="1" x14ac:dyDescent="0.3">
      <c r="A16" s="27"/>
      <c r="B16" s="21"/>
      <c r="C16" s="30">
        <v>1.3819999999999999</v>
      </c>
      <c r="D16" s="16"/>
      <c r="E16" s="30">
        <v>3.702</v>
      </c>
      <c r="F16" s="16"/>
      <c r="G16" s="28"/>
      <c r="H16" s="29"/>
      <c r="I16" s="31"/>
    </row>
    <row r="17" spans="1:9" ht="8.4" customHeight="1" x14ac:dyDescent="0.3">
      <c r="A17" s="27"/>
      <c r="B17" s="21"/>
      <c r="C17" s="30"/>
      <c r="D17" s="16"/>
      <c r="E17" s="30"/>
      <c r="F17" s="16"/>
      <c r="G17" s="28"/>
      <c r="H17" s="29"/>
      <c r="I17" s="31"/>
    </row>
    <row r="18" spans="1:9" ht="8.4" customHeight="1" x14ac:dyDescent="0.3">
      <c r="A18" s="27"/>
      <c r="B18" s="21" t="s">
        <v>14</v>
      </c>
      <c r="C18" s="15">
        <f>C20+C20-C22</f>
        <v>1.8820000000000001</v>
      </c>
      <c r="D18" s="16"/>
      <c r="E18" s="15">
        <v>1.603</v>
      </c>
      <c r="F18" s="16"/>
      <c r="G18" s="28"/>
      <c r="H18" s="29"/>
      <c r="I18" s="31"/>
    </row>
    <row r="19" spans="1:9" ht="8.4" customHeight="1" thickBot="1" x14ac:dyDescent="0.35">
      <c r="A19" s="27"/>
      <c r="B19" s="21"/>
      <c r="C19" s="15"/>
      <c r="D19" s="16"/>
      <c r="E19" s="15"/>
      <c r="F19" s="16"/>
      <c r="G19" s="28"/>
      <c r="H19" s="29"/>
      <c r="I19" s="31"/>
    </row>
    <row r="20" spans="1:9" ht="8.4" customHeight="1" thickBot="1" x14ac:dyDescent="0.35">
      <c r="A20" s="27"/>
      <c r="B20" s="21"/>
      <c r="C20" s="24">
        <v>1.524</v>
      </c>
      <c r="D20" s="16"/>
      <c r="E20" s="24">
        <v>1.262</v>
      </c>
      <c r="F20" s="16"/>
      <c r="G20" s="28"/>
      <c r="H20" s="29"/>
      <c r="I20" s="31"/>
    </row>
    <row r="21" spans="1:9" ht="8.4" customHeight="1" thickBot="1" x14ac:dyDescent="0.35">
      <c r="A21" s="27">
        <v>3</v>
      </c>
      <c r="B21" s="21"/>
      <c r="C21" s="24"/>
      <c r="D21" s="16"/>
      <c r="E21" s="24"/>
      <c r="F21" s="16"/>
      <c r="G21" s="28"/>
      <c r="H21" s="29"/>
      <c r="I21" s="31"/>
    </row>
    <row r="22" spans="1:9" ht="8.4" customHeight="1" x14ac:dyDescent="0.3">
      <c r="A22" s="27"/>
      <c r="B22" s="21"/>
      <c r="C22" s="30">
        <v>1.1659999999999999</v>
      </c>
      <c r="D22" s="16"/>
      <c r="E22" s="30">
        <v>0.92</v>
      </c>
      <c r="F22" s="16"/>
      <c r="G22" s="28"/>
      <c r="H22" s="29"/>
      <c r="I22" s="31"/>
    </row>
    <row r="23" spans="1:9" ht="8.4" customHeight="1" x14ac:dyDescent="0.3">
      <c r="A23" s="27"/>
      <c r="B23" s="21"/>
      <c r="C23" s="30"/>
      <c r="D23" s="16"/>
      <c r="E23" s="30"/>
      <c r="F23" s="16"/>
      <c r="G23" s="28"/>
      <c r="H23" s="29"/>
      <c r="I23" s="31"/>
    </row>
    <row r="24" spans="1:9" ht="8.4" customHeight="1" x14ac:dyDescent="0.3">
      <c r="A24" s="27"/>
      <c r="B24" s="21"/>
      <c r="C24" s="32">
        <v>1.8340000000000001</v>
      </c>
      <c r="D24" s="16"/>
      <c r="E24" s="32">
        <v>1.1080000000000001</v>
      </c>
      <c r="F24" s="16"/>
      <c r="G24" s="28"/>
      <c r="H24" s="29"/>
      <c r="I24" s="31"/>
    </row>
    <row r="25" spans="1:9" ht="8.4" customHeight="1" thickBot="1" x14ac:dyDescent="0.35">
      <c r="A25" s="27"/>
      <c r="B25" s="21"/>
      <c r="C25" s="33"/>
      <c r="D25" s="16"/>
      <c r="E25" s="33"/>
      <c r="F25" s="16"/>
      <c r="G25" s="28"/>
      <c r="H25" s="29"/>
      <c r="I25" s="31"/>
    </row>
    <row r="26" spans="1:9" ht="8.4" customHeight="1" x14ac:dyDescent="0.3">
      <c r="A26" s="27"/>
      <c r="B26" s="21"/>
      <c r="C26" s="34">
        <v>1.73</v>
      </c>
      <c r="D26" s="16"/>
      <c r="E26" s="34">
        <v>0.99399999999999999</v>
      </c>
      <c r="F26" s="16"/>
      <c r="G26" s="28"/>
      <c r="H26" s="29"/>
      <c r="I26" s="31"/>
    </row>
    <row r="27" spans="1:9" ht="8.4" customHeight="1" thickBot="1" x14ac:dyDescent="0.35">
      <c r="A27" s="27">
        <v>4</v>
      </c>
      <c r="B27" s="21"/>
      <c r="C27" s="35"/>
      <c r="D27" s="16"/>
      <c r="E27" s="35"/>
      <c r="F27" s="16"/>
      <c r="G27" s="28"/>
      <c r="H27" s="29"/>
      <c r="I27" s="31"/>
    </row>
    <row r="28" spans="1:9" ht="8.4" customHeight="1" x14ac:dyDescent="0.3">
      <c r="A28" s="27"/>
      <c r="B28" s="21"/>
      <c r="C28" s="36">
        <v>1.6259999999999999</v>
      </c>
      <c r="D28" s="16"/>
      <c r="E28" s="36">
        <v>0.88100000000000001</v>
      </c>
      <c r="F28" s="16"/>
      <c r="G28" s="28"/>
      <c r="H28" s="29"/>
      <c r="I28" s="31"/>
    </row>
    <row r="29" spans="1:9" ht="8.4" customHeight="1" thickBot="1" x14ac:dyDescent="0.35">
      <c r="A29" s="27"/>
      <c r="B29" s="21"/>
      <c r="C29" s="37"/>
      <c r="D29" s="16"/>
      <c r="E29" s="37"/>
      <c r="F29" s="16"/>
      <c r="G29" s="28"/>
      <c r="H29" s="29"/>
      <c r="I29" s="63"/>
    </row>
    <row r="30" spans="1:9" ht="8.4" customHeight="1" x14ac:dyDescent="0.3">
      <c r="A30" s="27"/>
      <c r="B30" s="49" t="s">
        <v>15</v>
      </c>
      <c r="C30" s="15">
        <v>2.391</v>
      </c>
      <c r="D30" s="16"/>
      <c r="E30" s="15">
        <v>0.93500000000000005</v>
      </c>
      <c r="F30" s="16"/>
      <c r="G30" s="28"/>
      <c r="H30" s="62"/>
      <c r="I30" s="65"/>
    </row>
    <row r="31" spans="1:9" ht="8.4" customHeight="1" thickBot="1" x14ac:dyDescent="0.35">
      <c r="A31" s="27"/>
      <c r="B31" s="49"/>
      <c r="C31" s="15"/>
      <c r="D31" s="16"/>
      <c r="E31" s="15"/>
      <c r="F31" s="16"/>
      <c r="G31" s="28"/>
      <c r="H31" s="62"/>
      <c r="I31" s="66"/>
    </row>
    <row r="32" spans="1:9" ht="8.4" customHeight="1" thickBot="1" x14ac:dyDescent="0.35">
      <c r="A32" s="27"/>
      <c r="B32" s="49"/>
      <c r="C32" s="24">
        <v>2.23</v>
      </c>
      <c r="D32" s="16"/>
      <c r="E32" s="24">
        <v>0.79200000000000004</v>
      </c>
      <c r="F32" s="16"/>
      <c r="G32" s="28"/>
      <c r="H32" s="62"/>
      <c r="I32" s="66"/>
    </row>
    <row r="33" spans="1:13" ht="8.4" customHeight="1" thickBot="1" x14ac:dyDescent="0.35">
      <c r="A33" s="27">
        <v>5</v>
      </c>
      <c r="B33" s="49"/>
      <c r="C33" s="24"/>
      <c r="D33" s="16"/>
      <c r="E33" s="24"/>
      <c r="F33" s="16"/>
      <c r="G33" s="28"/>
      <c r="H33" s="62"/>
      <c r="I33" s="66"/>
    </row>
    <row r="34" spans="1:13" ht="8.4" customHeight="1" x14ac:dyDescent="0.3">
      <c r="A34" s="27"/>
      <c r="B34" s="49"/>
      <c r="C34" s="30">
        <v>2.0670000000000002</v>
      </c>
      <c r="D34" s="16"/>
      <c r="E34" s="30">
        <v>0.64900000000000002</v>
      </c>
      <c r="F34" s="16"/>
      <c r="G34" s="28"/>
      <c r="H34" s="62"/>
      <c r="I34" s="66"/>
    </row>
    <row r="35" spans="1:13" ht="8.4" customHeight="1" thickBot="1" x14ac:dyDescent="0.35">
      <c r="A35" s="27"/>
      <c r="B35" s="49"/>
      <c r="C35" s="30"/>
      <c r="D35" s="16"/>
      <c r="E35" s="30"/>
      <c r="F35" s="16"/>
      <c r="G35" s="28"/>
      <c r="H35" s="62"/>
      <c r="I35" s="67"/>
    </row>
    <row r="36" spans="1:13" ht="8.4" customHeight="1" x14ac:dyDescent="0.3">
      <c r="A36" s="27"/>
      <c r="B36" s="21"/>
      <c r="C36" s="15">
        <v>1.891</v>
      </c>
      <c r="D36" s="16"/>
      <c r="E36" s="15">
        <v>0.77300000000000002</v>
      </c>
      <c r="F36" s="16"/>
      <c r="G36" s="28"/>
      <c r="H36" s="29"/>
      <c r="I36" s="64"/>
    </row>
    <row r="37" spans="1:13" ht="8.4" customHeight="1" thickBot="1" x14ac:dyDescent="0.35">
      <c r="A37" s="27"/>
      <c r="B37" s="21"/>
      <c r="C37" s="15"/>
      <c r="D37" s="16"/>
      <c r="E37" s="15"/>
      <c r="F37" s="16"/>
      <c r="G37" s="28"/>
      <c r="H37" s="29"/>
      <c r="I37" s="31"/>
    </row>
    <row r="38" spans="1:13" ht="8.4" customHeight="1" thickBot="1" x14ac:dyDescent="0.35">
      <c r="A38" s="27"/>
      <c r="B38" s="21"/>
      <c r="C38" s="24">
        <v>1.71</v>
      </c>
      <c r="D38" s="16"/>
      <c r="E38" s="24">
        <v>0.56799999999999995</v>
      </c>
      <c r="F38" s="16"/>
      <c r="G38" s="28"/>
      <c r="H38" s="29"/>
      <c r="I38" s="31"/>
    </row>
    <row r="39" spans="1:13" ht="8.4" customHeight="1" thickBot="1" x14ac:dyDescent="0.35">
      <c r="A39" s="27">
        <v>6</v>
      </c>
      <c r="B39" s="21"/>
      <c r="C39" s="24"/>
      <c r="D39" s="16"/>
      <c r="E39" s="24"/>
      <c r="F39" s="16"/>
      <c r="G39" s="28"/>
      <c r="H39" s="29"/>
      <c r="I39" s="31"/>
    </row>
    <row r="40" spans="1:13" ht="8.4" customHeight="1" x14ac:dyDescent="0.3">
      <c r="A40" s="27"/>
      <c r="B40" s="21"/>
      <c r="C40" s="30">
        <v>1.5309999999999999</v>
      </c>
      <c r="D40" s="16"/>
      <c r="E40" s="30">
        <v>0.36399999999999999</v>
      </c>
      <c r="F40" s="16"/>
      <c r="G40" s="28"/>
      <c r="H40" s="29"/>
      <c r="I40" s="31"/>
    </row>
    <row r="41" spans="1:13" ht="8.4" customHeight="1" x14ac:dyDescent="0.3">
      <c r="A41" s="27"/>
      <c r="B41" s="21"/>
      <c r="C41" s="30"/>
      <c r="D41" s="16"/>
      <c r="E41" s="30"/>
      <c r="F41" s="16"/>
      <c r="G41" s="28"/>
      <c r="H41" s="29"/>
      <c r="I41" s="31"/>
    </row>
    <row r="42" spans="1:13" ht="8.4" customHeight="1" x14ac:dyDescent="0.3">
      <c r="A42" s="27"/>
      <c r="B42" s="21"/>
      <c r="C42" s="15">
        <v>2.0630000000000002</v>
      </c>
      <c r="D42" s="16"/>
      <c r="E42" s="15">
        <v>1.4630000000000001</v>
      </c>
      <c r="F42" s="16"/>
      <c r="G42" s="28"/>
      <c r="H42" s="29"/>
      <c r="I42" s="31"/>
    </row>
    <row r="43" spans="1:13" ht="8.4" customHeight="1" thickBot="1" x14ac:dyDescent="0.35">
      <c r="A43" s="27"/>
      <c r="B43" s="21"/>
      <c r="C43" s="15"/>
      <c r="D43" s="16"/>
      <c r="E43" s="15"/>
      <c r="F43" s="16"/>
      <c r="G43" s="28"/>
      <c r="H43" s="29"/>
      <c r="I43" s="31"/>
      <c r="J43" s="3"/>
      <c r="K43" s="3"/>
      <c r="L43" s="3"/>
      <c r="M43" s="3"/>
    </row>
    <row r="44" spans="1:13" ht="8.4" customHeight="1" thickBot="1" x14ac:dyDescent="0.35">
      <c r="A44" s="27"/>
      <c r="B44" s="21"/>
      <c r="C44" s="24">
        <v>1.859</v>
      </c>
      <c r="D44" s="16"/>
      <c r="E44" s="24">
        <v>1.258</v>
      </c>
      <c r="F44" s="16"/>
      <c r="G44" s="28"/>
      <c r="H44" s="29"/>
      <c r="I44" s="31"/>
      <c r="J44" s="3"/>
      <c r="K44" s="3"/>
      <c r="L44" s="3"/>
      <c r="M44" s="3"/>
    </row>
    <row r="45" spans="1:13" ht="8.4" customHeight="1" thickBot="1" x14ac:dyDescent="0.35">
      <c r="A45" s="27">
        <v>7</v>
      </c>
      <c r="B45" s="21"/>
      <c r="C45" s="24"/>
      <c r="D45" s="16"/>
      <c r="E45" s="24"/>
      <c r="F45" s="16"/>
      <c r="G45" s="28"/>
      <c r="H45" s="29"/>
      <c r="I45" s="31"/>
      <c r="J45" s="3"/>
      <c r="K45" s="3"/>
      <c r="L45" s="3"/>
      <c r="M45" s="3"/>
    </row>
    <row r="46" spans="1:13" ht="8.4" customHeight="1" x14ac:dyDescent="0.3">
      <c r="A46" s="27"/>
      <c r="B46" s="21"/>
      <c r="C46" s="30">
        <v>1.65</v>
      </c>
      <c r="D46" s="16"/>
      <c r="E46" s="30">
        <v>1.05</v>
      </c>
      <c r="F46" s="16"/>
      <c r="G46" s="28"/>
      <c r="H46" s="29"/>
      <c r="I46" s="31"/>
    </row>
    <row r="47" spans="1:13" ht="8.4" customHeight="1" x14ac:dyDescent="0.3">
      <c r="A47" s="27"/>
      <c r="B47" s="21"/>
      <c r="C47" s="30"/>
      <c r="D47" s="16"/>
      <c r="E47" s="30"/>
      <c r="F47" s="16"/>
      <c r="G47" s="28"/>
      <c r="H47" s="29"/>
      <c r="I47" s="31"/>
    </row>
    <row r="48" spans="1:13" ht="8.4" customHeight="1" x14ac:dyDescent="0.3">
      <c r="A48" s="27"/>
      <c r="B48" s="21" t="s">
        <v>16</v>
      </c>
      <c r="C48" s="15">
        <v>0.75700000000000001</v>
      </c>
      <c r="D48" s="16"/>
      <c r="E48" s="15">
        <v>1.0660000000000001</v>
      </c>
      <c r="F48" s="16"/>
      <c r="G48" s="28"/>
      <c r="H48" s="29"/>
      <c r="I48" s="31"/>
    </row>
    <row r="49" spans="1:9" ht="8.4" customHeight="1" thickBot="1" x14ac:dyDescent="0.35">
      <c r="A49" s="27"/>
      <c r="B49" s="21"/>
      <c r="C49" s="15"/>
      <c r="D49" s="16"/>
      <c r="E49" s="15"/>
      <c r="F49" s="16"/>
      <c r="G49" s="28"/>
      <c r="H49" s="29"/>
      <c r="I49" s="31"/>
    </row>
    <row r="50" spans="1:9" ht="8.4" customHeight="1" thickBot="1" x14ac:dyDescent="0.35">
      <c r="A50" s="27"/>
      <c r="B50" s="21"/>
      <c r="C50" s="24">
        <v>0.73199999999999998</v>
      </c>
      <c r="D50" s="16"/>
      <c r="E50" s="24">
        <v>0.8</v>
      </c>
      <c r="F50" s="16"/>
      <c r="G50" s="28"/>
      <c r="H50" s="29"/>
      <c r="I50" s="31"/>
    </row>
    <row r="51" spans="1:9" ht="8.4" customHeight="1" thickBot="1" x14ac:dyDescent="0.35">
      <c r="A51" s="27">
        <v>8</v>
      </c>
      <c r="B51" s="21"/>
      <c r="C51" s="24"/>
      <c r="D51" s="16"/>
      <c r="E51" s="24"/>
      <c r="F51" s="16"/>
      <c r="G51" s="28"/>
      <c r="H51" s="29"/>
      <c r="I51" s="31"/>
    </row>
    <row r="52" spans="1:9" ht="8.4" customHeight="1" x14ac:dyDescent="0.3">
      <c r="A52" s="27"/>
      <c r="B52" s="21"/>
      <c r="C52" s="30">
        <v>0.70599999999999996</v>
      </c>
      <c r="D52" s="16"/>
      <c r="E52" s="30">
        <v>0.53300000000000003</v>
      </c>
      <c r="F52" s="16"/>
      <c r="G52" s="28"/>
      <c r="H52" s="29"/>
      <c r="I52" s="31"/>
    </row>
    <row r="53" spans="1:9" ht="8.4" customHeight="1" x14ac:dyDescent="0.3">
      <c r="A53" s="27"/>
      <c r="B53" s="21"/>
      <c r="C53" s="30"/>
      <c r="D53" s="16"/>
      <c r="E53" s="30"/>
      <c r="F53" s="16"/>
      <c r="G53" s="28"/>
      <c r="H53" s="29"/>
      <c r="I53" s="31"/>
    </row>
    <row r="54" spans="1:9" ht="8.4" customHeight="1" x14ac:dyDescent="0.3">
      <c r="A54" s="27"/>
      <c r="B54" s="21" t="s">
        <v>13</v>
      </c>
      <c r="C54" s="15"/>
      <c r="D54" s="16" t="str">
        <f>IF(COUNT(C54:C59)=3,ABS((C54-C58)*100),"")</f>
        <v/>
      </c>
      <c r="E54" s="15">
        <v>1.5860000000000001</v>
      </c>
      <c r="F54" s="16"/>
      <c r="G54" s="28"/>
      <c r="H54" s="29"/>
      <c r="I54" s="20">
        <v>165.239</v>
      </c>
    </row>
    <row r="55" spans="1:9" ht="8.4" customHeight="1" thickBot="1" x14ac:dyDescent="0.35">
      <c r="A55" s="27"/>
      <c r="B55" s="21"/>
      <c r="C55" s="15"/>
      <c r="D55" s="16"/>
      <c r="E55" s="15"/>
      <c r="F55" s="16"/>
      <c r="G55" s="28"/>
      <c r="H55" s="29"/>
      <c r="I55" s="20"/>
    </row>
    <row r="56" spans="1:9" ht="8.4" customHeight="1" thickBot="1" x14ac:dyDescent="0.35">
      <c r="A56" s="27"/>
      <c r="B56" s="21"/>
      <c r="C56" s="24"/>
      <c r="D56" s="16"/>
      <c r="E56" s="24">
        <v>1.5529999999999999</v>
      </c>
      <c r="F56" s="16"/>
      <c r="G56" s="28"/>
      <c r="H56" s="29"/>
      <c r="I56" s="20"/>
    </row>
    <row r="57" spans="1:9" ht="8.4" customHeight="1" thickBot="1" x14ac:dyDescent="0.35">
      <c r="A57" s="27"/>
      <c r="B57" s="21"/>
      <c r="C57" s="24"/>
      <c r="D57" s="16"/>
      <c r="E57" s="24"/>
      <c r="F57" s="16"/>
      <c r="G57" s="28" t="str">
        <f>IF(AND(COUNT(C56)=1,COUNT(E62)=1),C56-E62,"")</f>
        <v/>
      </c>
      <c r="H57" s="29"/>
      <c r="I57" s="20"/>
    </row>
    <row r="58" spans="1:9" ht="8.4" customHeight="1" x14ac:dyDescent="0.3">
      <c r="A58" s="27"/>
      <c r="B58" s="21"/>
      <c r="C58" s="30"/>
      <c r="D58" s="16"/>
      <c r="E58" s="30">
        <v>1.5189999999999999</v>
      </c>
      <c r="F58" s="16"/>
      <c r="G58" s="28"/>
      <c r="H58" s="29"/>
      <c r="I58" s="20"/>
    </row>
    <row r="59" spans="1:9" ht="8.4" customHeight="1" x14ac:dyDescent="0.3">
      <c r="A59" s="27"/>
      <c r="B59" s="21"/>
      <c r="C59" s="30"/>
      <c r="D59" s="16"/>
      <c r="E59" s="30"/>
      <c r="F59" s="16"/>
      <c r="G59" s="28"/>
      <c r="H59" s="29"/>
      <c r="I59" s="20"/>
    </row>
    <row r="60" spans="1:9" ht="8.4" customHeight="1" thickBot="1" x14ac:dyDescent="0.35">
      <c r="A60" s="27"/>
      <c r="B60" s="39"/>
      <c r="C60" s="40"/>
      <c r="D60" s="40"/>
      <c r="E60" s="32"/>
      <c r="F60" s="41" t="str">
        <f>IF(COUNT(E60:E65)=3,ABS((E60-E64)*100),"")</f>
        <v/>
      </c>
      <c r="G60" s="28"/>
      <c r="H60" s="29"/>
      <c r="I60" s="42"/>
    </row>
    <row r="61" spans="1:9" ht="8.4" customHeight="1" thickBot="1" x14ac:dyDescent="0.35">
      <c r="A61" s="27"/>
      <c r="B61" s="39"/>
      <c r="C61" s="40"/>
      <c r="D61" s="40"/>
      <c r="E61" s="32"/>
      <c r="F61" s="41"/>
      <c r="G61" s="28"/>
      <c r="H61" s="29"/>
      <c r="I61" s="42"/>
    </row>
    <row r="62" spans="1:9" ht="8.4" customHeight="1" thickBot="1" x14ac:dyDescent="0.35">
      <c r="A62" s="27"/>
      <c r="B62" s="39"/>
      <c r="C62" s="40"/>
      <c r="D62" s="40"/>
      <c r="E62" s="24"/>
      <c r="F62" s="41"/>
      <c r="G62" s="28"/>
      <c r="H62" s="29"/>
      <c r="I62" s="42"/>
    </row>
    <row r="63" spans="1:9" ht="8.4" customHeight="1" thickBot="1" x14ac:dyDescent="0.35">
      <c r="A63" s="43"/>
      <c r="B63" s="39"/>
      <c r="C63" s="40"/>
      <c r="D63" s="40"/>
      <c r="E63" s="24"/>
      <c r="F63" s="41"/>
      <c r="G63" s="18"/>
      <c r="H63" s="19"/>
      <c r="I63" s="42"/>
    </row>
    <row r="64" spans="1:9" ht="8.4" customHeight="1" thickBot="1" x14ac:dyDescent="0.35">
      <c r="A64" s="43"/>
      <c r="B64" s="39"/>
      <c r="C64" s="40"/>
      <c r="D64" s="40"/>
      <c r="E64" s="33"/>
      <c r="F64" s="41"/>
      <c r="G64" s="22"/>
      <c r="H64" s="23"/>
      <c r="I64" s="42"/>
    </row>
    <row r="65" spans="1:10" ht="8.4" customHeight="1" thickBot="1" x14ac:dyDescent="0.35">
      <c r="A65" s="43"/>
      <c r="B65" s="39"/>
      <c r="C65" s="40"/>
      <c r="D65" s="40"/>
      <c r="E65" s="33"/>
      <c r="F65" s="41"/>
      <c r="G65" s="44"/>
      <c r="H65" s="45"/>
      <c r="I65" s="42"/>
    </row>
    <row r="66" spans="1:10" ht="14.4" customHeight="1" thickBot="1" x14ac:dyDescent="0.35">
      <c r="A66" s="3"/>
      <c r="B66" s="3"/>
      <c r="C66" s="3"/>
      <c r="D66" s="3"/>
      <c r="E66" s="3"/>
      <c r="F66" s="3"/>
      <c r="G66" s="3"/>
      <c r="H66" s="3"/>
      <c r="I66" s="3"/>
    </row>
    <row r="67" spans="1:10" ht="14.4" customHeight="1" x14ac:dyDescent="0.3">
      <c r="B67" s="50" t="s">
        <v>17</v>
      </c>
      <c r="C67" s="51"/>
      <c r="D67" s="52"/>
      <c r="E67" s="51"/>
      <c r="F67" s="52"/>
      <c r="G67" s="53"/>
      <c r="H67" s="54"/>
    </row>
    <row r="68" spans="1:10" ht="14.4" customHeight="1" x14ac:dyDescent="0.3">
      <c r="B68" s="55"/>
      <c r="C68" s="29"/>
      <c r="D68" s="46"/>
      <c r="E68" s="29"/>
      <c r="F68" s="46"/>
      <c r="G68" s="28"/>
      <c r="H68" s="56"/>
      <c r="I68" s="38"/>
      <c r="J68" s="38"/>
    </row>
    <row r="69" spans="1:10" ht="14.4" customHeight="1" thickBot="1" x14ac:dyDescent="0.35">
      <c r="B69" s="57"/>
      <c r="C69" s="58"/>
      <c r="D69" s="59"/>
      <c r="E69" s="58"/>
      <c r="F69" s="59"/>
      <c r="G69" s="60"/>
      <c r="H69" s="61"/>
    </row>
    <row r="70" spans="1:10" x14ac:dyDescent="0.3">
      <c r="E70" s="4"/>
      <c r="F70" s="47"/>
      <c r="G70" s="48"/>
    </row>
    <row r="71" spans="1:10" x14ac:dyDescent="0.3">
      <c r="E71" s="4"/>
      <c r="F71" s="3"/>
    </row>
    <row r="72" spans="1:10" x14ac:dyDescent="0.3">
      <c r="E72" s="4"/>
      <c r="F72" s="3"/>
    </row>
    <row r="73" spans="1:10" x14ac:dyDescent="0.3">
      <c r="E73" s="4"/>
      <c r="F73" s="3"/>
    </row>
    <row r="74" spans="1:10" x14ac:dyDescent="0.3">
      <c r="E74" s="4"/>
      <c r="F74" s="3"/>
    </row>
    <row r="75" spans="1:10" x14ac:dyDescent="0.3">
      <c r="F75" s="3"/>
    </row>
    <row r="76" spans="1:10" x14ac:dyDescent="0.3">
      <c r="F76" s="3"/>
    </row>
  </sheetData>
  <mergeCells count="134">
    <mergeCell ref="H67:H69"/>
    <mergeCell ref="B67:B69"/>
    <mergeCell ref="C67:C69"/>
    <mergeCell ref="D67:D69"/>
    <mergeCell ref="E67:E69"/>
    <mergeCell ref="F67:F69"/>
    <mergeCell ref="G67:G69"/>
    <mergeCell ref="I60:I65"/>
    <mergeCell ref="E62:E63"/>
    <mergeCell ref="A63:A65"/>
    <mergeCell ref="E64:E65"/>
    <mergeCell ref="A57:A62"/>
    <mergeCell ref="G57:G62"/>
    <mergeCell ref="H57:H62"/>
    <mergeCell ref="C58:C59"/>
    <mergeCell ref="E58:E59"/>
    <mergeCell ref="B60:B65"/>
    <mergeCell ref="C60:D65"/>
    <mergeCell ref="E60:E61"/>
    <mergeCell ref="F60:F65"/>
    <mergeCell ref="F54:F59"/>
    <mergeCell ref="I54:I59"/>
    <mergeCell ref="C56:C57"/>
    <mergeCell ref="E56:E57"/>
    <mergeCell ref="A51:A56"/>
    <mergeCell ref="G51:G56"/>
    <mergeCell ref="H51:H56"/>
    <mergeCell ref="C52:C53"/>
    <mergeCell ref="E52:E53"/>
    <mergeCell ref="B54:B59"/>
    <mergeCell ref="C54:C55"/>
    <mergeCell ref="D54:D59"/>
    <mergeCell ref="E54:E55"/>
    <mergeCell ref="F48:F53"/>
    <mergeCell ref="I48:I53"/>
    <mergeCell ref="C50:C51"/>
    <mergeCell ref="E50:E51"/>
    <mergeCell ref="A45:A50"/>
    <mergeCell ref="G45:G50"/>
    <mergeCell ref="H45:H50"/>
    <mergeCell ref="C46:C47"/>
    <mergeCell ref="E46:E47"/>
    <mergeCell ref="B48:B53"/>
    <mergeCell ref="C48:C49"/>
    <mergeCell ref="D48:D53"/>
    <mergeCell ref="E48:E49"/>
    <mergeCell ref="F42:F47"/>
    <mergeCell ref="I42:I47"/>
    <mergeCell ref="C44:C45"/>
    <mergeCell ref="E44:E45"/>
    <mergeCell ref="A39:A44"/>
    <mergeCell ref="G39:G44"/>
    <mergeCell ref="H39:H44"/>
    <mergeCell ref="C40:C41"/>
    <mergeCell ref="E40:E41"/>
    <mergeCell ref="B42:B47"/>
    <mergeCell ref="C42:C43"/>
    <mergeCell ref="D42:D47"/>
    <mergeCell ref="E42:E43"/>
    <mergeCell ref="F36:F41"/>
    <mergeCell ref="I36:I41"/>
    <mergeCell ref="C38:C39"/>
    <mergeCell ref="E38:E39"/>
    <mergeCell ref="A33:A38"/>
    <mergeCell ref="G33:G38"/>
    <mergeCell ref="H33:H38"/>
    <mergeCell ref="C34:C35"/>
    <mergeCell ref="E34:E35"/>
    <mergeCell ref="B36:B41"/>
    <mergeCell ref="C36:C37"/>
    <mergeCell ref="D36:D41"/>
    <mergeCell ref="E36:E37"/>
    <mergeCell ref="C32:C33"/>
    <mergeCell ref="E32:E33"/>
    <mergeCell ref="B30:B35"/>
    <mergeCell ref="C30:C31"/>
    <mergeCell ref="D30:D35"/>
    <mergeCell ref="E30:E31"/>
    <mergeCell ref="F30:F35"/>
    <mergeCell ref="I30:I35"/>
    <mergeCell ref="C26:C27"/>
    <mergeCell ref="E26:E27"/>
    <mergeCell ref="A27:A32"/>
    <mergeCell ref="G27:G32"/>
    <mergeCell ref="H27:H32"/>
    <mergeCell ref="C28:C29"/>
    <mergeCell ref="E28:E29"/>
    <mergeCell ref="D24:D29"/>
    <mergeCell ref="E24:E25"/>
    <mergeCell ref="F24:F29"/>
    <mergeCell ref="I24:I29"/>
    <mergeCell ref="C20:C21"/>
    <mergeCell ref="E20:E21"/>
    <mergeCell ref="A21:A26"/>
    <mergeCell ref="G21:G26"/>
    <mergeCell ref="H21:H26"/>
    <mergeCell ref="C22:C23"/>
    <mergeCell ref="E22:E23"/>
    <mergeCell ref="B24:B29"/>
    <mergeCell ref="C24:C25"/>
    <mergeCell ref="F18:F23"/>
    <mergeCell ref="I18:I23"/>
    <mergeCell ref="A15:A20"/>
    <mergeCell ref="G15:G20"/>
    <mergeCell ref="H15:H20"/>
    <mergeCell ref="C16:C17"/>
    <mergeCell ref="E16:E17"/>
    <mergeCell ref="B18:B23"/>
    <mergeCell ref="C18:C19"/>
    <mergeCell ref="D18:D23"/>
    <mergeCell ref="E18:E19"/>
    <mergeCell ref="C14:C15"/>
    <mergeCell ref="E14:E15"/>
    <mergeCell ref="B12:B17"/>
    <mergeCell ref="C12:C13"/>
    <mergeCell ref="D12:D17"/>
    <mergeCell ref="E12:E13"/>
    <mergeCell ref="F12:F17"/>
    <mergeCell ref="I12:I17"/>
    <mergeCell ref="C8:C9"/>
    <mergeCell ref="A9:A14"/>
    <mergeCell ref="G9:G14"/>
    <mergeCell ref="H9:H14"/>
    <mergeCell ref="C10:C11"/>
    <mergeCell ref="A6:A8"/>
    <mergeCell ref="B6:B11"/>
    <mergeCell ref="C6:C7"/>
    <mergeCell ref="D6:D11"/>
    <mergeCell ref="E6:F11"/>
    <mergeCell ref="I6:I11"/>
    <mergeCell ref="A2:I2"/>
    <mergeCell ref="B3:C3"/>
    <mergeCell ref="E3:F3"/>
    <mergeCell ref="H3:I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Régnier</dc:creator>
  <cp:lastModifiedBy>Christophe Régnier</cp:lastModifiedBy>
  <cp:lastPrinted>2023-12-19T21:59:08Z</cp:lastPrinted>
  <dcterms:created xsi:type="dcterms:W3CDTF">2023-12-19T21:51:23Z</dcterms:created>
  <dcterms:modified xsi:type="dcterms:W3CDTF">2023-12-19T22:00:39Z</dcterms:modified>
</cp:coreProperties>
</file>